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149" windowWidth="15595" windowHeight="1176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'Hoja1'!$A$1:$I$32</definedName>
  </definedNames>
  <calcPr fullCalcOnLoad="1"/>
</workbook>
</file>

<file path=xl/sharedStrings.xml><?xml version="1.0" encoding="utf-8"?>
<sst xmlns="http://schemas.openxmlformats.org/spreadsheetml/2006/main" count="24" uniqueCount="24">
  <si>
    <t>Estado Analítico del Ejercicio del Presupuesto de Egresos</t>
  </si>
  <si>
    <t>Clasificación Económica (por Tipo de Gasto)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</si>
  <si>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</si>
  <si>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</si>
  <si>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</si>
  <si>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</si>
  <si>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</si>
  <si>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</si>
  <si>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</si>
  <si>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</si>
  <si>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</si>
  <si>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</si>
  <si>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</si>
  <si>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</si>
  <si>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</si>
  <si>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Total del Gasto</t>
  </si>
  <si>
    <t>Pensiones y Jubilaciones</t>
  </si>
  <si>
    <t>Participaciones</t>
  </si>
  <si>
    <t>Poder Legislativo del Estado de Campeche</t>
  </si>
  <si>
    <t>Del 1 de Enero al 30 de Septiembre de 2021</t>
  </si>
  <si>
    <t>LIC. ALBERTO RAMÓN GONZÁLEZ FLORES</t>
  </si>
  <si>
    <t xml:space="preserve">SECRETARIO GENERAL DEL H. CONGRESO </t>
  </si>
  <si>
    <t>M. EN F. JESUS ALFREDO BORGES CHAN</t>
  </si>
  <si>
    <t>SUBDIRECTOR DE FINANZAS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</si>
</sst>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&quot;$&quot;\-#,##0"/>
    <numFmt numFmtId="165" formatCode="&quot;$&quot;#,##0;[Red]&quot;$&quot;\-#,##0"/>
    <numFmt numFmtId="166" formatCode="&quot;$&quot;#,##0.00;&quot;$&quot;\-#,##0.00"/>
    <numFmt numFmtId="167" formatCode="&quot;$&quot;#,##0.00;[Red]&quot;$&quot;\-#,##0.00"/>
    <numFmt numFmtId="168" formatCode="_ &quot;$&quot;* #,##0_ ;_ &quot;$&quot;* \-#,##0_ ;_ &quot;$&quot;* &quot;-&quot;_ ;_ @_ "/>
    <numFmt numFmtId="169" formatCode="_ * #,##0_ ;_ * \-#,##0_ ;_ * &quot;-&quot;_ ;_ @_ "/>
    <numFmt numFmtId="170" formatCode="_ &quot;$&quot;* #,##0.00_ ;_ &quot;$&quot;* \-#,##0.00_ ;_ &quot;$&quot;* &quot;-&quot;??_ ;_ @_ "/>
    <numFmt numFmtId="171" formatCode="_ * #,##0.00_ ;_ * \-#,##0.00_ ;_ * &quot;-&quot;??_ ;_ @_ "/>
    <numFmt numFmtId="172" formatCode="0_ ;\-0\ "/>
    <numFmt numFmtId="173" formatCode="#,##0_ ;[Red]\-#,##0\ "/>
    <numFmt numFmtId="174" formatCode="#,##0.0_ ;[Red]\-#,##0.0\ "/>
    <numFmt numFmtId="175" formatCode="#,##0.00_ ;[Red]\-#,##0.0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9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0"/>
      <name val="Arial"/>
      <family val="2"/>
    </font>
    <font>
      <sz val="12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2" fillId="0" borderId="0">
      <alignment/>
      <protection/>
    </xf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40" fillId="0" borderId="0" xfId="0" applyFont="1" applyAlignment="1">
      <alignment/>
    </xf>
    <xf numFmtId="172" fontId="41" fillId="33" borderId="10" xfId="46" applyNumberFormat="1" applyFont="1" applyFill="1" applyBorder="1" applyAlignment="1" applyProtection="1">
      <alignment horizontal="center" vertical="center"/>
      <protection/>
    </xf>
    <xf numFmtId="172" fontId="41" fillId="33" borderId="11" xfId="46" applyNumberFormat="1" applyFont="1" applyFill="1" applyBorder="1" applyAlignment="1" applyProtection="1">
      <alignment horizontal="center" vertical="center"/>
      <protection/>
    </xf>
    <xf numFmtId="172" fontId="41" fillId="33" borderId="12" xfId="46" applyNumberFormat="1" applyFont="1" applyFill="1" applyBorder="1" applyAlignment="1" applyProtection="1">
      <alignment horizontal="center" vertical="center"/>
      <protection/>
    </xf>
    <xf numFmtId="172" fontId="41" fillId="33" borderId="13" xfId="46" applyNumberFormat="1" applyFont="1" applyFill="1" applyBorder="1" applyAlignment="1" applyProtection="1">
      <alignment horizontal="center" vertical="center"/>
      <protection locked="0"/>
    </xf>
    <xf numFmtId="172" fontId="41" fillId="33" borderId="0" xfId="46" applyNumberFormat="1" applyFont="1" applyFill="1" applyBorder="1" applyAlignment="1" applyProtection="1">
      <alignment horizontal="center" vertical="center"/>
      <protection locked="0"/>
    </xf>
    <xf numFmtId="172" fontId="41" fillId="33" borderId="14" xfId="46" applyNumberFormat="1" applyFont="1" applyFill="1" applyBorder="1" applyAlignment="1" applyProtection="1">
      <alignment horizontal="center" vertical="center"/>
      <protection locked="0"/>
    </xf>
    <xf numFmtId="172" fontId="41" fillId="33" borderId="13" xfId="46" applyNumberFormat="1" applyFont="1" applyFill="1" applyBorder="1" applyAlignment="1" applyProtection="1">
      <alignment horizontal="center" vertical="center"/>
      <protection/>
    </xf>
    <xf numFmtId="172" fontId="41" fillId="33" borderId="0" xfId="46" applyNumberFormat="1" applyFont="1" applyFill="1" applyBorder="1" applyAlignment="1" applyProtection="1">
      <alignment horizontal="center" vertical="center"/>
      <protection/>
    </xf>
    <xf numFmtId="172" fontId="41" fillId="33" borderId="14" xfId="46" applyNumberFormat="1" applyFont="1" applyFill="1" applyBorder="1" applyAlignment="1" applyProtection="1">
      <alignment horizontal="center" vertical="center"/>
      <protection/>
    </xf>
    <xf numFmtId="172" fontId="41" fillId="33" borderId="15" xfId="46" applyNumberFormat="1" applyFont="1" applyFill="1" applyBorder="1" applyAlignment="1" applyProtection="1">
      <alignment horizontal="center" vertical="center"/>
      <protection/>
    </xf>
    <xf numFmtId="172" fontId="41" fillId="33" borderId="16" xfId="46" applyNumberFormat="1" applyFont="1" applyFill="1" applyBorder="1" applyAlignment="1" applyProtection="1">
      <alignment horizontal="center" vertical="center"/>
      <protection/>
    </xf>
    <xf numFmtId="172" fontId="41" fillId="33" borderId="17" xfId="46" applyNumberFormat="1" applyFont="1" applyFill="1" applyBorder="1" applyAlignment="1" applyProtection="1">
      <alignment horizontal="center" vertical="center"/>
      <protection/>
    </xf>
    <xf numFmtId="0" fontId="22" fillId="34" borderId="0" xfId="0" applyFont="1" applyFill="1" applyAlignment="1">
      <alignment/>
    </xf>
    <xf numFmtId="172" fontId="41" fillId="33" borderId="10" xfId="46" applyNumberFormat="1" applyFont="1" applyFill="1" applyBorder="1" applyAlignment="1" applyProtection="1">
      <alignment horizontal="left" vertical="center"/>
      <protection/>
    </xf>
    <xf numFmtId="172" fontId="41" fillId="33" borderId="12" xfId="46" applyNumberFormat="1" applyFont="1" applyFill="1" applyBorder="1" applyAlignment="1" applyProtection="1">
      <alignment horizontal="left" vertical="center"/>
      <protection/>
    </xf>
    <xf numFmtId="172" fontId="41" fillId="33" borderId="18" xfId="46" applyNumberFormat="1" applyFont="1" applyFill="1" applyBorder="1" applyAlignment="1" applyProtection="1">
      <alignment horizontal="center" vertical="center"/>
      <protection/>
    </xf>
    <xf numFmtId="172" fontId="41" fillId="33" borderId="19" xfId="46" applyNumberFormat="1" applyFont="1" applyFill="1" applyBorder="1" applyAlignment="1" applyProtection="1">
      <alignment horizontal="center" vertical="center"/>
      <protection/>
    </xf>
    <xf numFmtId="172" fontId="41" fillId="33" borderId="20" xfId="46" applyNumberFormat="1" applyFont="1" applyFill="1" applyBorder="1" applyAlignment="1" applyProtection="1">
      <alignment horizontal="center" vertical="center"/>
      <protection/>
    </xf>
    <xf numFmtId="172" fontId="41" fillId="33" borderId="13" xfId="46" applyNumberFormat="1" applyFont="1" applyFill="1" applyBorder="1" applyAlignment="1" applyProtection="1">
      <alignment horizontal="left" vertical="center"/>
      <protection/>
    </xf>
    <xf numFmtId="172" fontId="41" fillId="33" borderId="14" xfId="46" applyNumberFormat="1" applyFont="1" applyFill="1" applyBorder="1" applyAlignment="1" applyProtection="1">
      <alignment horizontal="left" vertical="center"/>
      <protection/>
    </xf>
    <xf numFmtId="172" fontId="41" fillId="33" borderId="20" xfId="46" applyNumberFormat="1" applyFont="1" applyFill="1" applyBorder="1" applyAlignment="1" applyProtection="1">
      <alignment horizontal="center" vertical="center"/>
      <protection/>
    </xf>
    <xf numFmtId="172" fontId="41" fillId="33" borderId="20" xfId="46" applyNumberFormat="1" applyFont="1" applyFill="1" applyBorder="1" applyAlignment="1" applyProtection="1">
      <alignment horizontal="center" vertical="center" wrapText="1"/>
      <protection/>
    </xf>
    <xf numFmtId="172" fontId="41" fillId="33" borderId="15" xfId="46" applyNumberFormat="1" applyFont="1" applyFill="1" applyBorder="1" applyAlignment="1" applyProtection="1">
      <alignment horizontal="left" vertical="center"/>
      <protection/>
    </xf>
    <xf numFmtId="172" fontId="41" fillId="33" borderId="17" xfId="46" applyNumberFormat="1" applyFont="1" applyFill="1" applyBorder="1" applyAlignment="1" applyProtection="1">
      <alignment horizontal="left" vertical="center"/>
      <protection/>
    </xf>
    <xf numFmtId="0" fontId="22" fillId="34" borderId="10" xfId="0" applyFont="1" applyFill="1" applyBorder="1" applyAlignment="1">
      <alignment horizontal="justify" vertical="center" wrapText="1"/>
    </xf>
    <xf numFmtId="0" fontId="22" fillId="34" borderId="12" xfId="0" applyFont="1" applyFill="1" applyBorder="1" applyAlignment="1">
      <alignment horizontal="justify" vertical="center" wrapText="1"/>
    </xf>
    <xf numFmtId="3" fontId="22" fillId="34" borderId="21" xfId="0" applyNumberFormat="1" applyFont="1" applyFill="1" applyBorder="1" applyAlignment="1">
      <alignment horizontal="right" vertical="center" wrapText="1"/>
    </xf>
    <xf numFmtId="0" fontId="23" fillId="34" borderId="13" xfId="0" applyFont="1" applyFill="1" applyBorder="1" applyAlignment="1">
      <alignment horizontal="left" vertical="center" wrapText="1" indent="1"/>
    </xf>
    <xf numFmtId="0" fontId="23" fillId="34" borderId="14" xfId="0" applyFont="1" applyFill="1" applyBorder="1" applyAlignment="1">
      <alignment horizontal="left" vertical="center" wrapText="1" indent="1"/>
    </xf>
    <xf numFmtId="175" fontId="22" fillId="34" borderId="22" xfId="0" applyNumberFormat="1" applyFont="1" applyFill="1" applyBorder="1" applyAlignment="1" applyProtection="1">
      <alignment horizontal="right" vertical="center" wrapText="1"/>
      <protection locked="0"/>
    </xf>
    <xf numFmtId="175" fontId="22" fillId="34" borderId="22" xfId="0" applyNumberFormat="1" applyFont="1" applyFill="1" applyBorder="1" applyAlignment="1">
      <alignment horizontal="right" vertical="center" wrapText="1"/>
    </xf>
    <xf numFmtId="0" fontId="22" fillId="34" borderId="13" xfId="0" applyFont="1" applyFill="1" applyBorder="1" applyAlignment="1">
      <alignment horizontal="justify" vertical="center" wrapText="1"/>
    </xf>
    <xf numFmtId="0" fontId="22" fillId="34" borderId="14" xfId="0" applyFont="1" applyFill="1" applyBorder="1" applyAlignment="1">
      <alignment horizontal="justify" vertical="center" wrapText="1"/>
    </xf>
    <xf numFmtId="0" fontId="23" fillId="34" borderId="15" xfId="0" applyFont="1" applyFill="1" applyBorder="1" applyAlignment="1">
      <alignment horizontal="justify" vertical="center" wrapText="1"/>
    </xf>
    <xf numFmtId="0" fontId="23" fillId="34" borderId="17" xfId="0" applyFont="1" applyFill="1" applyBorder="1" applyAlignment="1">
      <alignment horizontal="justify" vertical="center" wrapText="1"/>
    </xf>
    <xf numFmtId="175" fontId="22" fillId="34" borderId="23" xfId="0" applyNumberFormat="1" applyFont="1" applyFill="1" applyBorder="1" applyAlignment="1">
      <alignment horizontal="right" vertical="center" wrapText="1"/>
    </xf>
    <xf numFmtId="175" fontId="23" fillId="34" borderId="23" xfId="0" applyNumberFormat="1" applyFont="1" applyFill="1" applyBorder="1" applyAlignment="1" applyProtection="1">
      <alignment horizontal="right" vertical="center" wrapText="1"/>
      <protection/>
    </xf>
    <xf numFmtId="0" fontId="42" fillId="0" borderId="11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wrapText="1"/>
    </xf>
    <xf numFmtId="0" fontId="42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  <xf numFmtId="0" fontId="42" fillId="0" borderId="0" xfId="0" applyFont="1" applyBorder="1" applyAlignment="1">
      <alignment horizontal="center" wrapText="1"/>
    </xf>
    <xf numFmtId="0" fontId="40" fillId="0" borderId="0" xfId="0" applyFont="1" applyAlignment="1">
      <alignment horizont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7"/>
  <sheetViews>
    <sheetView showGridLines="0" tabSelected="1" view="pageBreakPreview" zoomScale="60" zoomScalePageLayoutView="0" workbookViewId="0" topLeftCell="A1">
      <selection activeCell="H15" sqref="H15"/>
    </sheetView>
  </sheetViews>
  <sheetFormatPr defaultColWidth="0" defaultRowHeight="15" zeroHeight="1"/>
  <cols>
    <col min="1" max="1" width="2.7109375" style="1" customWidth="1"/>
    <col min="2" max="2" width="8.8515625" style="1" customWidth="1"/>
    <col min="3" max="3" width="34.57421875" style="1" customWidth="1"/>
    <col min="4" max="9" width="21.140625" style="1" customWidth="1"/>
    <col min="10" max="10" width="2.7109375" style="1" customWidth="1"/>
    <col min="11" max="16384" width="0" style="1" hidden="1" customWidth="1"/>
  </cols>
  <sheetData>
    <row r="1" ht="15.75"/>
    <row r="2" spans="2:9" ht="15.75">
      <c r="B2" s="2"/>
      <c r="C2" s="3"/>
      <c r="D2" s="3"/>
      <c r="E2" s="3"/>
      <c r="F2" s="3"/>
      <c r="G2" s="3"/>
      <c r="H2" s="3"/>
      <c r="I2" s="4"/>
    </row>
    <row r="3" spans="2:9" ht="15.75">
      <c r="B3" s="5" t="s">
        <v>18</v>
      </c>
      <c r="C3" s="6"/>
      <c r="D3" s="6"/>
      <c r="E3" s="6"/>
      <c r="F3" s="6"/>
      <c r="G3" s="6"/>
      <c r="H3" s="6"/>
      <c r="I3" s="7"/>
    </row>
    <row r="4" spans="2:9" ht="15.75">
      <c r="B4" s="8" t="s">
        <v>0</v>
      </c>
      <c r="C4" s="9"/>
      <c r="D4" s="9"/>
      <c r="E4" s="9"/>
      <c r="F4" s="9"/>
      <c r="G4" s="9"/>
      <c r="H4" s="9"/>
      <c r="I4" s="10"/>
    </row>
    <row r="5" spans="2:9" ht="15.75">
      <c r="B5" s="8" t="s">
        <v>1</v>
      </c>
      <c r="C5" s="9"/>
      <c r="D5" s="9"/>
      <c r="E5" s="9"/>
      <c r="F5" s="9"/>
      <c r="G5" s="9"/>
      <c r="H5" s="9"/>
      <c r="I5" s="10"/>
    </row>
    <row r="6" spans="2:9" ht="15.75">
      <c r="B6" s="11" t="s">
        <v>19</v>
      </c>
      <c r="C6" s="12"/>
      <c r="D6" s="12"/>
      <c r="E6" s="12"/>
      <c r="F6" s="12"/>
      <c r="G6" s="12"/>
      <c r="H6" s="12"/>
      <c r="I6" s="13"/>
    </row>
    <row r="7" spans="2:9" ht="15.75">
      <c r="B7" s="14"/>
      <c r="C7" s="14"/>
      <c r="D7" s="14"/>
      <c r="E7" s="14"/>
      <c r="F7" s="14"/>
      <c r="G7" s="14"/>
      <c r="H7" s="14"/>
      <c r="I7" s="14"/>
    </row>
    <row r="8" spans="2:9" ht="15.75">
      <c r="B8" s="15" t="s">
        <v>2</v>
      </c>
      <c r="C8" s="16"/>
      <c r="D8" s="17" t="s">
        <v>3</v>
      </c>
      <c r="E8" s="18"/>
      <c r="F8" s="18"/>
      <c r="G8" s="18"/>
      <c r="H8" s="19"/>
      <c r="I8" s="2" t="s">
        <v>4</v>
      </c>
    </row>
    <row r="9" spans="2:9" ht="27" customHeight="1">
      <c r="B9" s="20"/>
      <c r="C9" s="21"/>
      <c r="D9" s="22" t="s">
        <v>5</v>
      </c>
      <c r="E9" s="23" t="s">
        <v>6</v>
      </c>
      <c r="F9" s="22" t="s">
        <v>7</v>
      </c>
      <c r="G9" s="22" t="s">
        <v>8</v>
      </c>
      <c r="H9" s="22" t="s">
        <v>9</v>
      </c>
      <c r="I9" s="11"/>
    </row>
    <row r="10" spans="2:9" ht="15.75">
      <c r="B10" s="24"/>
      <c r="C10" s="25"/>
      <c r="D10" s="22">
        <v>1</v>
      </c>
      <c r="E10" s="22">
        <v>2</v>
      </c>
      <c r="F10" s="22" t="s">
        <v>10</v>
      </c>
      <c r="G10" s="22">
        <v>4</v>
      </c>
      <c r="H10" s="22">
        <v>5</v>
      </c>
      <c r="I10" s="22" t="s">
        <v>11</v>
      </c>
    </row>
    <row r="11" spans="2:9" ht="27.75" customHeight="1">
      <c r="B11" s="26"/>
      <c r="C11" s="27"/>
      <c r="D11" s="28"/>
      <c r="E11" s="28"/>
      <c r="F11" s="28"/>
      <c r="G11" s="28"/>
      <c r="H11" s="28"/>
      <c r="I11" s="28"/>
    </row>
    <row r="12" spans="2:9" ht="27.75" customHeight="1">
      <c r="B12" s="29" t="s">
        <v>12</v>
      </c>
      <c r="C12" s="30"/>
      <c r="D12" s="31">
        <v>240438620</v>
      </c>
      <c r="E12" s="31">
        <v>3654722.91</v>
      </c>
      <c r="F12" s="32">
        <f>D12+E12</f>
        <v>244093342.91</v>
      </c>
      <c r="G12" s="31">
        <v>178544768.38</v>
      </c>
      <c r="H12" s="31">
        <v>170527506.39</v>
      </c>
      <c r="I12" s="32">
        <f>F12-G12</f>
        <v>65548574.53</v>
      </c>
    </row>
    <row r="13" spans="2:9" ht="27.75" customHeight="1">
      <c r="B13" s="33"/>
      <c r="C13" s="34"/>
      <c r="D13" s="32"/>
      <c r="E13" s="32"/>
      <c r="F13" s="32"/>
      <c r="G13" s="32"/>
      <c r="H13" s="32"/>
      <c r="I13" s="32"/>
    </row>
    <row r="14" spans="2:9" ht="27.75" customHeight="1">
      <c r="B14" s="29" t="s">
        <v>13</v>
      </c>
      <c r="C14" s="30"/>
      <c r="D14" s="31">
        <v>1907859</v>
      </c>
      <c r="E14" s="31">
        <v>860006.42</v>
      </c>
      <c r="F14" s="32">
        <f>D14+E14</f>
        <v>2767865.42</v>
      </c>
      <c r="G14" s="31">
        <v>1331619.47</v>
      </c>
      <c r="H14" s="31">
        <v>1331619.47</v>
      </c>
      <c r="I14" s="32">
        <f>F14-G14</f>
        <v>1436245.95</v>
      </c>
    </row>
    <row r="15" spans="2:9" ht="27.75" customHeight="1">
      <c r="B15" s="33"/>
      <c r="C15" s="34"/>
      <c r="D15" s="32"/>
      <c r="E15" s="32"/>
      <c r="F15" s="32"/>
      <c r="G15" s="32"/>
      <c r="H15" s="32"/>
      <c r="I15" s="32"/>
    </row>
    <row r="16" spans="2:9" ht="27.75" customHeight="1">
      <c r="B16" s="29" t="s">
        <v>14</v>
      </c>
      <c r="C16" s="30"/>
      <c r="D16" s="31">
        <v>0</v>
      </c>
      <c r="E16" s="31">
        <v>0</v>
      </c>
      <c r="F16" s="32">
        <f>D16+E16</f>
        <v>0</v>
      </c>
      <c r="G16" s="31">
        <v>0</v>
      </c>
      <c r="H16" s="31">
        <v>0</v>
      </c>
      <c r="I16" s="32">
        <f>F16-G16</f>
        <v>0</v>
      </c>
    </row>
    <row r="17" spans="2:9" ht="27.75" customHeight="1">
      <c r="B17" s="33"/>
      <c r="C17" s="34"/>
      <c r="D17" s="32"/>
      <c r="E17" s="32"/>
      <c r="F17" s="32"/>
      <c r="G17" s="32"/>
      <c r="H17" s="32"/>
      <c r="I17" s="32"/>
    </row>
    <row r="18" spans="2:9" ht="27.75" customHeight="1">
      <c r="B18" s="29" t="s">
        <v>16</v>
      </c>
      <c r="C18" s="30"/>
      <c r="D18" s="31">
        <v>0</v>
      </c>
      <c r="E18" s="31">
        <v>0</v>
      </c>
      <c r="F18" s="32">
        <f>D18+E18</f>
        <v>0</v>
      </c>
      <c r="G18" s="31">
        <v>0</v>
      </c>
      <c r="H18" s="31">
        <v>0</v>
      </c>
      <c r="I18" s="32">
        <f>F18-G18</f>
        <v>0</v>
      </c>
    </row>
    <row r="19" spans="2:9" ht="27.75" customHeight="1">
      <c r="B19" s="33"/>
      <c r="C19" s="34"/>
      <c r="D19" s="32"/>
      <c r="E19" s="32"/>
      <c r="F19" s="32"/>
      <c r="G19" s="32"/>
      <c r="H19" s="32"/>
      <c r="I19" s="32"/>
    </row>
    <row r="20" spans="2:9" ht="27.75" customHeight="1">
      <c r="B20" s="29" t="s">
        <v>17</v>
      </c>
      <c r="C20" s="30"/>
      <c r="D20" s="31">
        <v>0</v>
      </c>
      <c r="E20" s="31">
        <v>0</v>
      </c>
      <c r="F20" s="32">
        <f>D20+E20</f>
        <v>0</v>
      </c>
      <c r="G20" s="31">
        <v>0</v>
      </c>
      <c r="H20" s="31">
        <v>0</v>
      </c>
      <c r="I20" s="32">
        <f>F20-G20</f>
        <v>0</v>
      </c>
    </row>
    <row r="21" spans="2:9" ht="27.75" customHeight="1">
      <c r="B21" s="35"/>
      <c r="C21" s="36"/>
      <c r="D21" s="37"/>
      <c r="E21" s="37"/>
      <c r="F21" s="37"/>
      <c r="G21" s="37"/>
      <c r="H21" s="37"/>
      <c r="I21" s="37"/>
    </row>
    <row r="22" spans="2:9" ht="38.25" customHeight="1">
      <c r="B22" s="35"/>
      <c r="C22" s="36" t="s">
        <v>15</v>
      </c>
      <c r="D22" s="38">
        <f aca="true" t="shared" si="0" ref="D22:I22">SUM(D11:D21)</f>
        <v>242346479</v>
      </c>
      <c r="E22" s="38">
        <f t="shared" si="0"/>
        <v>4514729.33</v>
      </c>
      <c r="F22" s="38">
        <f t="shared" si="0"/>
        <v>246861208.32999998</v>
      </c>
      <c r="G22" s="38">
        <f t="shared" si="0"/>
        <v>179876387.85</v>
      </c>
      <c r="H22" s="38">
        <f t="shared" si="0"/>
        <v>171859125.85999998</v>
      </c>
      <c r="I22" s="38">
        <f t="shared" si="0"/>
        <v>66984820.480000004</v>
      </c>
    </row>
    <row r="23" ht="15.75"/>
    <row r="24" ht="15.75"/>
    <row r="25" ht="15.75"/>
    <row r="26" ht="15.75"/>
    <row r="27" ht="15.75"/>
    <row r="28" ht="15.75"/>
    <row r="29" ht="15.75"/>
    <row r="30" spans="3:9" ht="15.75">
      <c r="C30" s="39" t="s">
        <v>20</v>
      </c>
      <c r="D30" s="40"/>
      <c r="E30" s="40"/>
      <c r="G30" s="39" t="s">
        <v>22</v>
      </c>
      <c r="H30" s="40"/>
      <c r="I30" s="40"/>
    </row>
    <row r="31" spans="3:9" ht="15.75">
      <c r="C31" s="41" t="s">
        <v>21</v>
      </c>
      <c r="D31" s="42"/>
      <c r="E31" s="42"/>
      <c r="G31" s="41" t="s">
        <v>23</v>
      </c>
      <c r="H31" s="42"/>
      <c r="I31" s="42"/>
    </row>
    <row r="32" ht="15.75"/>
    <row r="33" spans="3:9" s="43" customFormat="1" ht="15" customHeight="1">
      <c r="C33" s="44"/>
      <c r="D33" s="42"/>
      <c r="E33" s="42"/>
      <c r="G33" s="44"/>
      <c r="H33" s="42"/>
      <c r="I33" s="42"/>
    </row>
    <row r="34" spans="3:9" s="45" customFormat="1" ht="15" customHeight="1">
      <c r="C34" s="46"/>
      <c r="D34" s="47"/>
      <c r="E34" s="47"/>
      <c r="G34" s="46"/>
      <c r="H34" s="47"/>
      <c r="I34" s="47"/>
    </row>
    <row r="35" spans="3:9" s="45" customFormat="1" ht="15" customHeight="1">
      <c r="C35" s="48"/>
      <c r="D35" s="49"/>
      <c r="E35" s="49"/>
      <c r="G35" s="48"/>
      <c r="H35" s="49"/>
      <c r="I35" s="49"/>
    </row>
    <row r="36" spans="3:9" s="45" customFormat="1" ht="15" customHeight="1">
      <c r="C36" s="46"/>
      <c r="D36" s="47"/>
      <c r="E36" s="47"/>
      <c r="G36" s="46"/>
      <c r="H36" s="47"/>
      <c r="I36" s="47"/>
    </row>
    <row r="37" spans="3:9" s="45" customFormat="1" ht="15" customHeight="1">
      <c r="C37" s="46"/>
      <c r="D37" s="47"/>
      <c r="E37" s="47"/>
      <c r="G37" s="46"/>
      <c r="H37" s="47"/>
      <c r="I37" s="47"/>
    </row>
  </sheetData>
  <sheetProtection/>
  <mergeCells count="25">
    <mergeCell ref="C34:E34"/>
    <mergeCell ref="G34:I34"/>
    <mergeCell ref="C36:E36"/>
    <mergeCell ref="G36:I36"/>
    <mergeCell ref="C37:E37"/>
    <mergeCell ref="G37:I37"/>
    <mergeCell ref="C30:E30"/>
    <mergeCell ref="C31:E31"/>
    <mergeCell ref="G30:I30"/>
    <mergeCell ref="G31:I31"/>
    <mergeCell ref="C33:E33"/>
    <mergeCell ref="G33:I33"/>
    <mergeCell ref="D8:H8"/>
    <mergeCell ref="I8:I9"/>
    <mergeCell ref="B2:I2"/>
    <mergeCell ref="B4:I4"/>
    <mergeCell ref="B5:I5"/>
    <mergeCell ref="B6:I6"/>
    <mergeCell ref="B3:I3"/>
    <mergeCell ref="B12:C12"/>
    <mergeCell ref="B14:C14"/>
    <mergeCell ref="B16:C16"/>
    <mergeCell ref="B8:C10"/>
    <mergeCell ref="B20:C20"/>
    <mergeCell ref="B18:C18"/>
  </mergeCells>
  <printOptions/>
  <pageMargins left="0.5118110236220472" right="0.7086614173228347" top="0.35433070866141736" bottom="0.35433070866141736" header="0.31496062992125984" footer="0.31496062992125984"/>
  <pageSetup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JPAEZP</dc:creator>
  <cp:keywords/>
  <dc:description/>
  <cp:lastModifiedBy>ERIOS</cp:lastModifiedBy>
  <cp:lastPrinted>2021-10-26T16:36:49Z</cp:lastPrinted>
  <dcterms:created xsi:type="dcterms:W3CDTF">2014-09-04T20:10:43Z</dcterms:created>
  <dcterms:modified xsi:type="dcterms:W3CDTF">2021-10-26T16:56:50Z</dcterms:modified>
  <cp:category/>
  <cp:version/>
  <cp:contentType/>
  <cp:contentStatus/>
</cp:coreProperties>
</file>