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<sst xmlns="http://schemas.openxmlformats.org/spreadsheetml/2006/main" count="36" uniqueCount="26">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</sst>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43" fontId="36" fillId="0" borderId="13" xfId="46" applyFont="1" applyBorder="1" applyAlignment="1">
      <alignment horizontal="right" vertical="center" wrapText="1"/>
    </xf>
    <xf numFmtId="43" fontId="36" fillId="0" borderId="14" xfId="46" applyFont="1" applyBorder="1" applyAlignment="1">
      <alignment horizontal="right" vertical="center" wrapText="1"/>
    </xf>
    <xf numFmtId="43" fontId="37" fillId="0" borderId="14" xfId="46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22" sqref="F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8" t="s">
        <v>24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1</v>
      </c>
      <c r="C4" s="32"/>
      <c r="D4" s="32"/>
      <c r="E4" s="32"/>
      <c r="F4" s="32"/>
      <c r="G4" s="32"/>
      <c r="H4" s="33"/>
    </row>
    <row r="5" spans="2:8" ht="12.75">
      <c r="B5" s="31" t="s">
        <v>25</v>
      </c>
      <c r="C5" s="32"/>
      <c r="D5" s="32"/>
      <c r="E5" s="32"/>
      <c r="F5" s="32"/>
      <c r="G5" s="32"/>
      <c r="H5" s="33"/>
    </row>
    <row r="6" spans="2:8" ht="13.5" thickBot="1">
      <c r="B6" s="34" t="s">
        <v>2</v>
      </c>
      <c r="C6" s="35"/>
      <c r="D6" s="35"/>
      <c r="E6" s="35"/>
      <c r="F6" s="35"/>
      <c r="G6" s="35"/>
      <c r="H6" s="36"/>
    </row>
    <row r="7" spans="2:8" ht="13.5" thickBot="1">
      <c r="B7" s="21" t="s">
        <v>3</v>
      </c>
      <c r="C7" s="23" t="s">
        <v>4</v>
      </c>
      <c r="D7" s="24"/>
      <c r="E7" s="24"/>
      <c r="F7" s="24"/>
      <c r="G7" s="25"/>
      <c r="H7" s="26" t="s">
        <v>5</v>
      </c>
    </row>
    <row r="8" spans="2:8" ht="26.25" thickBot="1">
      <c r="B8" s="2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7"/>
    </row>
    <row r="9" spans="2:8" ht="12.75">
      <c r="B9" s="2" t="s">
        <v>11</v>
      </c>
      <c r="C9" s="37">
        <f>C10+C11+C12+C15+C16+C19</f>
        <v>140299172.3</v>
      </c>
      <c r="D9" s="37">
        <f>D10+D11+D12+D15+D16+D19</f>
        <v>-5395840.93</v>
      </c>
      <c r="E9" s="37">
        <f>E10+E11+E12+E15+E16+E19</f>
        <v>134903331.37</v>
      </c>
      <c r="F9" s="37">
        <f>F10+F11+F12+F15+F16+F19</f>
        <v>132489856.61</v>
      </c>
      <c r="G9" s="37">
        <f>G10+G11+G12+G15+G16+G19</f>
        <v>2413474.76</v>
      </c>
      <c r="H9" s="38">
        <f>E9-F9</f>
        <v>2413474.7600000054</v>
      </c>
    </row>
    <row r="10" spans="2:8" ht="20.25" customHeight="1">
      <c r="B10" s="3" t="s">
        <v>12</v>
      </c>
      <c r="C10" s="37">
        <v>140299172.3</v>
      </c>
      <c r="D10" s="38">
        <v>-5395840.93</v>
      </c>
      <c r="E10" s="39">
        <f>C10+D10</f>
        <v>134903331.37</v>
      </c>
      <c r="F10" s="38">
        <v>132489856.61</v>
      </c>
      <c r="G10" s="38">
        <v>2413474.76</v>
      </c>
      <c r="H10" s="39">
        <f aca="true" t="shared" si="0" ref="H10:H31">E10-F10</f>
        <v>2413474.7600000054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37">
        <f aca="true" t="shared" si="1" ref="C32:H32">C9+C21</f>
        <v>140299172.3</v>
      </c>
      <c r="D32" s="37">
        <f t="shared" si="1"/>
        <v>-5395840.93</v>
      </c>
      <c r="E32" s="37">
        <f t="shared" si="1"/>
        <v>134903331.37</v>
      </c>
      <c r="F32" s="37">
        <f t="shared" si="1"/>
        <v>132489856.61</v>
      </c>
      <c r="G32" s="37">
        <f t="shared" si="1"/>
        <v>2413474.76</v>
      </c>
      <c r="H32" s="37">
        <f t="shared" si="1"/>
        <v>2413474.7600000054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9" spans="2:7" ht="12.75">
      <c r="B39" s="18"/>
      <c r="E39" s="20"/>
      <c r="F39" s="20"/>
      <c r="G39" s="20"/>
    </row>
    <row r="40" spans="2:7" ht="12.75">
      <c r="B40" s="18"/>
      <c r="E40" s="19"/>
      <c r="F40" s="19"/>
      <c r="G40" s="19"/>
    </row>
  </sheetData>
  <sheetProtection/>
  <mergeCells count="10">
    <mergeCell ref="E40:G40"/>
    <mergeCell ref="E39:G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2019-04-24T17:45:12Z</cp:lastPrinted>
  <dcterms:created xsi:type="dcterms:W3CDTF">2016-10-11T20:59:14Z</dcterms:created>
  <dcterms:modified xsi:type="dcterms:W3CDTF">2020-02-04T18:48:10Z</dcterms:modified>
  <cp:category/>
  <cp:version/>
  <cp:contentType/>
  <cp:contentStatus/>
</cp:coreProperties>
</file>